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9320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1"/>
  <c r="D39"/>
  <c r="E39"/>
  <c r="E38" l="1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<sst xmlns="http://schemas.openxmlformats.org/spreadsheetml/2006/main" count="41" uniqueCount="41">
  <si>
    <t>Наименование финансовой организации</t>
  </si>
  <si>
    <t>Размер, установленных лимитов поручительств для финансовых организаций, руб.</t>
  </si>
  <si>
    <t>Размер выданных поручительств, руб.</t>
  </si>
  <si>
    <t>Размер свободных  лимитов, руб.</t>
  </si>
  <si>
    <t>ОАО АКБ «Башкомснаббанк»</t>
  </si>
  <si>
    <t>ООО «ПромТрансБанк»</t>
  </si>
  <si>
    <t>Филиал ОАО «УРАЛСИБ» в г.Уфа</t>
  </si>
  <si>
    <t>ОАО «Сбербанк России»</t>
  </si>
  <si>
    <t>ОАО «Региональный банк развития»</t>
  </si>
  <si>
    <t>ОАО «ИнвестКапиталБанк»</t>
  </si>
  <si>
    <t>ОАО "Росгосстрах Банк"</t>
  </si>
  <si>
    <t>Коммерческий банк «РОСЭНЕРГОБАНК» (ЗАО)</t>
  </si>
  <si>
    <t>«ЮНИАСТРУМ Банк» (ООО) г. Уфа</t>
  </si>
  <si>
    <t>Филиал «Уфимский» АКБ «Форштадт» (ЗАО)</t>
  </si>
  <si>
    <t>Уфимский филиал ОАО «Банк Москвы»</t>
  </si>
  <si>
    <t>Уфимский филиал ЗАО «СтарБанк»</t>
  </si>
  <si>
    <t>Операционный офис «Уфимский» филиала №6318 ВТБ 24(ЗАО)</t>
  </si>
  <si>
    <t>Операционный офис  Самарского Филиала «НОМОС-БАНКа» (ОАО) в г.Уфе</t>
  </si>
  <si>
    <t>Операционный офис «Уфимский»  ОАО «АК БАРС»</t>
  </si>
  <si>
    <t>Башкирский РФ ОАО «Россельхозбанк»</t>
  </si>
  <si>
    <t>ОАО «Промсвязьбанк»</t>
  </si>
  <si>
    <t>ЗАО «ФИА-БАНК»</t>
  </si>
  <si>
    <t>«Нота-Банк» (ОАО)</t>
  </si>
  <si>
    <t>КБ «ЛОКО-Банк» (ЗАО)</t>
  </si>
  <si>
    <t>ЗАО «Банк Интеза»</t>
  </si>
  <si>
    <t>ОАО АКБ «Спурт Банк»</t>
  </si>
  <si>
    <t>ООО "Внешпромбанк"</t>
  </si>
  <si>
    <t>ОАО «РОСТ БАНК»</t>
  </si>
  <si>
    <t>Уфимский филиал ОАО «МДМ Банк»</t>
  </si>
  <si>
    <t>Филиал ОАО «АКИБАНК» в г.Уфа</t>
  </si>
  <si>
    <t>ОАО "УБРиР"</t>
  </si>
  <si>
    <t>ОАО КБ "Стройкредит"</t>
  </si>
  <si>
    <t>ЗАО "Солид Банк"</t>
  </si>
  <si>
    <t>ОАО "Первый объединенный банк"</t>
  </si>
  <si>
    <t>ИТОГО:</t>
  </si>
  <si>
    <t>ОАО АКБ "Московский областной банк"</t>
  </si>
  <si>
    <t>ОАО КБ "ТАТФОНДБАНК"</t>
  </si>
  <si>
    <t>ОАО "Банк "Открытие"</t>
  </si>
  <si>
    <t>ОАО "Социнвестбанк"</t>
  </si>
  <si>
    <t>ЗАО "ЮниКредит Банк"</t>
  </si>
  <si>
    <t>Информация о свободных остатках установленных лимитов поручительств для финансовых организаций на 01.10.2014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</si>
</sst>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>
      <selection activeCell="F38" sqref="F38"/>
    </sheetView>
  </sheetViews>
  <sheetFormatPr defaultColWidth="25.5703125" defaultRowHeight="34.5" customHeight="1"/>
  <cols>
    <col min="1" max="1" width="3.7109375" style="1" customWidth="1"/>
    <col min="2" max="2" width="31.85546875" style="1" customWidth="1"/>
    <col min="3" max="3" width="25.5703125" style="1" customWidth="1"/>
    <col min="4" max="4" width="25.5703125" style="1" hidden="1" customWidth="1"/>
    <col min="5" max="5" width="0" style="1" hidden="1" customWidth="1"/>
    <col min="6" max="16384" width="25.5703125" style="1"/>
  </cols>
  <sheetData>
    <row r="1" spans="1:5" ht="31.5" customHeight="1">
      <c r="A1" s="11" t="s">
        <v>40</v>
      </c>
      <c r="B1" s="11"/>
      <c r="C1" s="11"/>
      <c r="D1" s="11"/>
      <c r="E1" s="11"/>
    </row>
    <row r="2" spans="1:5" ht="14.25" customHeight="1">
      <c r="A2" s="11"/>
      <c r="B2" s="11"/>
      <c r="C2" s="11"/>
      <c r="D2" s="11"/>
      <c r="E2" s="11"/>
    </row>
    <row r="3" spans="1:5" ht="45.75" customHeight="1">
      <c r="A3" s="2"/>
      <c r="B3" s="2" t="s">
        <v>0</v>
      </c>
      <c r="C3" s="3" t="s">
        <v>1</v>
      </c>
      <c r="D3" s="4" t="s">
        <v>2</v>
      </c>
      <c r="E3" s="4" t="s">
        <v>3</v>
      </c>
    </row>
    <row r="4" spans="1:5" ht="44.25" customHeight="1">
      <c r="A4" s="5">
        <v>1</v>
      </c>
      <c r="B4" s="6" t="s">
        <v>4</v>
      </c>
      <c r="C4" s="7">
        <v>180000000</v>
      </c>
      <c r="D4" s="7">
        <v>84176320</v>
      </c>
      <c r="E4" s="7">
        <f>C4-D4</f>
        <v>95823680</v>
      </c>
    </row>
    <row r="5" spans="1:5" ht="44.25" customHeight="1">
      <c r="A5" s="5">
        <v>2</v>
      </c>
      <c r="B5" s="6" t="s">
        <v>5</v>
      </c>
      <c r="C5" s="7">
        <v>43200000</v>
      </c>
      <c r="D5" s="7">
        <v>17219499.98</v>
      </c>
      <c r="E5" s="7">
        <f t="shared" ref="E5:E24" si="0">C5-D5</f>
        <v>25980500.02</v>
      </c>
    </row>
    <row r="6" spans="1:5" ht="44.25" customHeight="1">
      <c r="A6" s="5">
        <v>3</v>
      </c>
      <c r="B6" s="6" t="s">
        <v>6</v>
      </c>
      <c r="C6" s="7">
        <v>15672832.821</v>
      </c>
      <c r="D6" s="7">
        <v>1981680</v>
      </c>
      <c r="E6" s="7">
        <f t="shared" si="0"/>
        <v>13691152.821</v>
      </c>
    </row>
    <row r="7" spans="1:5" ht="44.25" customHeight="1">
      <c r="A7" s="5">
        <v>4</v>
      </c>
      <c r="B7" s="6" t="s">
        <v>7</v>
      </c>
      <c r="C7" s="8">
        <v>300000000</v>
      </c>
      <c r="D7" s="9">
        <v>214245126.47</v>
      </c>
      <c r="E7" s="9">
        <f t="shared" si="0"/>
        <v>85754873.530000001</v>
      </c>
    </row>
    <row r="8" spans="1:5" ht="44.25" customHeight="1">
      <c r="A8" s="5">
        <v>5</v>
      </c>
      <c r="B8" s="6" t="s">
        <v>8</v>
      </c>
      <c r="C8" s="7">
        <v>3888000</v>
      </c>
      <c r="D8" s="7">
        <v>2100000</v>
      </c>
      <c r="E8" s="7">
        <f t="shared" si="0"/>
        <v>1788000</v>
      </c>
    </row>
    <row r="9" spans="1:5" ht="44.25" customHeight="1">
      <c r="A9" s="5">
        <v>6</v>
      </c>
      <c r="B9" s="6" t="s">
        <v>9</v>
      </c>
      <c r="C9" s="7">
        <v>340000000</v>
      </c>
      <c r="D9" s="7">
        <v>240759527.05000004</v>
      </c>
      <c r="E9" s="7">
        <f>C9-D9</f>
        <v>99240472.949999958</v>
      </c>
    </row>
    <row r="10" spans="1:5" ht="44.25" customHeight="1">
      <c r="A10" s="5">
        <v>7</v>
      </c>
      <c r="B10" s="6" t="s">
        <v>11</v>
      </c>
      <c r="C10" s="7">
        <v>14400000</v>
      </c>
      <c r="D10" s="7">
        <v>8525450</v>
      </c>
      <c r="E10" s="7">
        <f t="shared" si="0"/>
        <v>5874550</v>
      </c>
    </row>
    <row r="11" spans="1:5" ht="44.25" customHeight="1">
      <c r="A11" s="5">
        <v>8</v>
      </c>
      <c r="B11" s="6" t="s">
        <v>12</v>
      </c>
      <c r="C11" s="7">
        <v>10000000</v>
      </c>
      <c r="D11" s="7">
        <v>0</v>
      </c>
      <c r="E11" s="7">
        <f t="shared" si="0"/>
        <v>10000000</v>
      </c>
    </row>
    <row r="12" spans="1:5" ht="44.25" customHeight="1">
      <c r="A12" s="5">
        <v>9</v>
      </c>
      <c r="B12" s="6" t="s">
        <v>13</v>
      </c>
      <c r="C12" s="7">
        <v>28656069.59</v>
      </c>
      <c r="D12" s="7">
        <v>0</v>
      </c>
      <c r="E12" s="7">
        <f t="shared" si="0"/>
        <v>28656069.59</v>
      </c>
    </row>
    <row r="13" spans="1:5" ht="44.25" customHeight="1">
      <c r="A13" s="5">
        <v>10</v>
      </c>
      <c r="B13" s="6" t="s">
        <v>14</v>
      </c>
      <c r="C13" s="7">
        <v>40242664.759999998</v>
      </c>
      <c r="D13" s="7">
        <v>33893577</v>
      </c>
      <c r="E13" s="7">
        <f t="shared" si="0"/>
        <v>6349087.7599999979</v>
      </c>
    </row>
    <row r="14" spans="1:5" ht="44.25" customHeight="1">
      <c r="A14" s="5">
        <v>11</v>
      </c>
      <c r="B14" s="6" t="s">
        <v>15</v>
      </c>
      <c r="C14" s="7">
        <v>0</v>
      </c>
      <c r="D14" s="3">
        <v>0</v>
      </c>
      <c r="E14" s="7">
        <f t="shared" si="0"/>
        <v>0</v>
      </c>
    </row>
    <row r="15" spans="1:5" ht="44.25" customHeight="1">
      <c r="A15" s="5">
        <v>12</v>
      </c>
      <c r="B15" s="6" t="s">
        <v>16</v>
      </c>
      <c r="C15" s="7">
        <v>150000000</v>
      </c>
      <c r="D15" s="7">
        <v>91888579</v>
      </c>
      <c r="E15" s="7">
        <f t="shared" si="0"/>
        <v>58111421</v>
      </c>
    </row>
    <row r="16" spans="1:5" ht="44.25" customHeight="1">
      <c r="A16" s="5">
        <v>13</v>
      </c>
      <c r="B16" s="6" t="s">
        <v>17</v>
      </c>
      <c r="C16" s="7">
        <v>69123187.25</v>
      </c>
      <c r="D16" s="7">
        <v>46667000</v>
      </c>
      <c r="E16" s="7">
        <f t="shared" si="0"/>
        <v>22456187.25</v>
      </c>
    </row>
    <row r="17" spans="1:5" ht="44.25" customHeight="1">
      <c r="A17" s="5">
        <v>14</v>
      </c>
      <c r="B17" s="6" t="s">
        <v>18</v>
      </c>
      <c r="C17" s="7">
        <v>2478365.0639999998</v>
      </c>
      <c r="D17" s="7">
        <v>1263825</v>
      </c>
      <c r="E17" s="7">
        <f t="shared" si="0"/>
        <v>1214540.0639999998</v>
      </c>
    </row>
    <row r="18" spans="1:5" ht="44.25" customHeight="1">
      <c r="A18" s="5">
        <v>15</v>
      </c>
      <c r="B18" s="6" t="s">
        <v>19</v>
      </c>
      <c r="C18" s="7">
        <v>324710019.08999997</v>
      </c>
      <c r="D18" s="7">
        <v>220994338.06999999</v>
      </c>
      <c r="E18" s="7">
        <f t="shared" si="0"/>
        <v>103715681.01999998</v>
      </c>
    </row>
    <row r="19" spans="1:5" ht="44.25" customHeight="1">
      <c r="A19" s="5">
        <v>16</v>
      </c>
      <c r="B19" s="6" t="s">
        <v>20</v>
      </c>
      <c r="C19" s="7">
        <v>18000000</v>
      </c>
      <c r="D19" s="7">
        <v>10000000</v>
      </c>
      <c r="E19" s="7">
        <f t="shared" si="0"/>
        <v>8000000</v>
      </c>
    </row>
    <row r="20" spans="1:5" ht="44.25" customHeight="1">
      <c r="A20" s="5">
        <v>17</v>
      </c>
      <c r="B20" s="6" t="s">
        <v>21</v>
      </c>
      <c r="C20" s="7">
        <v>0</v>
      </c>
      <c r="D20" s="7">
        <v>0</v>
      </c>
      <c r="E20" s="7">
        <f t="shared" si="0"/>
        <v>0</v>
      </c>
    </row>
    <row r="21" spans="1:5" ht="44.25" customHeight="1">
      <c r="A21" s="5">
        <v>18</v>
      </c>
      <c r="B21" s="6" t="s">
        <v>22</v>
      </c>
      <c r="C21" s="7">
        <v>0</v>
      </c>
      <c r="D21" s="7">
        <v>0</v>
      </c>
      <c r="E21" s="7">
        <f t="shared" si="0"/>
        <v>0</v>
      </c>
    </row>
    <row r="22" spans="1:5" ht="44.25" customHeight="1">
      <c r="A22" s="5">
        <v>19</v>
      </c>
      <c r="B22" s="6" t="s">
        <v>23</v>
      </c>
      <c r="C22" s="7">
        <v>5000000</v>
      </c>
      <c r="D22" s="7">
        <v>3360000</v>
      </c>
      <c r="E22" s="7">
        <f t="shared" si="0"/>
        <v>1640000</v>
      </c>
    </row>
    <row r="23" spans="1:5" ht="44.25" customHeight="1">
      <c r="A23" s="5">
        <v>20</v>
      </c>
      <c r="B23" s="6" t="s">
        <v>24</v>
      </c>
      <c r="C23" s="7">
        <v>2000000</v>
      </c>
      <c r="D23" s="7">
        <v>400000</v>
      </c>
      <c r="E23" s="7">
        <f t="shared" si="0"/>
        <v>1600000</v>
      </c>
    </row>
    <row r="24" spans="1:5" ht="44.25" customHeight="1">
      <c r="A24" s="5">
        <v>21</v>
      </c>
      <c r="B24" s="6" t="s">
        <v>25</v>
      </c>
      <c r="C24" s="7">
        <v>30000000</v>
      </c>
      <c r="D24" s="7">
        <v>5300000</v>
      </c>
      <c r="E24" s="7">
        <f t="shared" si="0"/>
        <v>24700000</v>
      </c>
    </row>
    <row r="25" spans="1:5" ht="44.25" customHeight="1">
      <c r="A25" s="5">
        <v>22</v>
      </c>
      <c r="B25" s="6" t="s">
        <v>26</v>
      </c>
      <c r="C25" s="7">
        <v>0</v>
      </c>
      <c r="D25" s="7">
        <v>0</v>
      </c>
      <c r="E25" s="7">
        <f>C25-D25</f>
        <v>0</v>
      </c>
    </row>
    <row r="26" spans="1:5" ht="44.25" customHeight="1">
      <c r="A26" s="5">
        <v>23</v>
      </c>
      <c r="B26" s="6" t="s">
        <v>27</v>
      </c>
      <c r="C26" s="7">
        <v>20000000</v>
      </c>
      <c r="D26" s="7">
        <v>0</v>
      </c>
      <c r="E26" s="7">
        <f t="shared" ref="E26:E38" si="1">C26-D26</f>
        <v>20000000</v>
      </c>
    </row>
    <row r="27" spans="1:5" ht="44.25" customHeight="1">
      <c r="A27" s="5">
        <v>24</v>
      </c>
      <c r="B27" s="6" t="s">
        <v>28</v>
      </c>
      <c r="C27" s="7">
        <v>0</v>
      </c>
      <c r="D27" s="7">
        <v>0</v>
      </c>
      <c r="E27" s="7">
        <f t="shared" si="1"/>
        <v>0</v>
      </c>
    </row>
    <row r="28" spans="1:5" ht="44.25" customHeight="1">
      <c r="A28" s="5">
        <v>25</v>
      </c>
      <c r="B28" s="6" t="s">
        <v>29</v>
      </c>
      <c r="C28" s="7">
        <v>0</v>
      </c>
      <c r="D28" s="7">
        <v>0</v>
      </c>
      <c r="E28" s="7">
        <f t="shared" si="1"/>
        <v>0</v>
      </c>
    </row>
    <row r="29" spans="1:5" ht="44.25" customHeight="1">
      <c r="A29" s="5">
        <v>26</v>
      </c>
      <c r="B29" s="6" t="s">
        <v>30</v>
      </c>
      <c r="C29" s="7">
        <v>0</v>
      </c>
      <c r="D29" s="7">
        <v>0</v>
      </c>
      <c r="E29" s="7">
        <f t="shared" si="1"/>
        <v>0</v>
      </c>
    </row>
    <row r="30" spans="1:5" ht="44.25" customHeight="1">
      <c r="A30" s="5">
        <v>27</v>
      </c>
      <c r="B30" s="6" t="s">
        <v>31</v>
      </c>
      <c r="C30" s="7">
        <v>3920000</v>
      </c>
      <c r="D30" s="7">
        <v>3920000</v>
      </c>
      <c r="E30" s="7">
        <f t="shared" si="1"/>
        <v>0</v>
      </c>
    </row>
    <row r="31" spans="1:5" ht="44.25" customHeight="1">
      <c r="A31" s="5">
        <v>28</v>
      </c>
      <c r="B31" s="6" t="s">
        <v>32</v>
      </c>
      <c r="C31" s="7">
        <v>0</v>
      </c>
      <c r="D31" s="7">
        <v>0</v>
      </c>
      <c r="E31" s="7">
        <f t="shared" si="1"/>
        <v>0</v>
      </c>
    </row>
    <row r="32" spans="1:5" ht="44.25" customHeight="1">
      <c r="A32" s="5">
        <v>29</v>
      </c>
      <c r="B32" s="6" t="s">
        <v>33</v>
      </c>
      <c r="C32" s="10">
        <v>0</v>
      </c>
      <c r="D32" s="7">
        <v>0</v>
      </c>
      <c r="E32" s="7">
        <f t="shared" si="1"/>
        <v>0</v>
      </c>
    </row>
    <row r="33" spans="1:5" ht="44.25" customHeight="1">
      <c r="A33" s="5">
        <v>30</v>
      </c>
      <c r="B33" s="6" t="s">
        <v>35</v>
      </c>
      <c r="C33" s="10">
        <v>0</v>
      </c>
      <c r="D33" s="7">
        <v>0</v>
      </c>
      <c r="E33" s="7">
        <f t="shared" si="1"/>
        <v>0</v>
      </c>
    </row>
    <row r="34" spans="1:5" ht="44.25" customHeight="1">
      <c r="A34" s="5">
        <v>31</v>
      </c>
      <c r="B34" s="6" t="s">
        <v>36</v>
      </c>
      <c r="C34" s="10">
        <v>0</v>
      </c>
      <c r="D34" s="7">
        <v>0</v>
      </c>
      <c r="E34" s="7">
        <f t="shared" si="1"/>
        <v>0</v>
      </c>
    </row>
    <row r="35" spans="1:5" ht="44.25" customHeight="1">
      <c r="A35" s="5">
        <v>32</v>
      </c>
      <c r="B35" s="6" t="s">
        <v>10</v>
      </c>
      <c r="C35" s="10">
        <v>15000000</v>
      </c>
      <c r="D35" s="7">
        <v>0</v>
      </c>
      <c r="E35" s="7">
        <f t="shared" si="1"/>
        <v>15000000</v>
      </c>
    </row>
    <row r="36" spans="1:5" ht="44.25" customHeight="1">
      <c r="A36" s="5">
        <v>33</v>
      </c>
      <c r="B36" s="6" t="s">
        <v>37</v>
      </c>
      <c r="C36" s="10">
        <v>0</v>
      </c>
      <c r="D36" s="7">
        <v>0</v>
      </c>
      <c r="E36" s="7">
        <f t="shared" si="1"/>
        <v>0</v>
      </c>
    </row>
    <row r="37" spans="1:5" ht="44.25" customHeight="1">
      <c r="A37" s="5">
        <v>34</v>
      </c>
      <c r="B37" s="6" t="s">
        <v>38</v>
      </c>
      <c r="C37" s="10">
        <v>10000000</v>
      </c>
      <c r="D37" s="7">
        <v>0</v>
      </c>
      <c r="E37" s="7">
        <f t="shared" si="1"/>
        <v>10000000</v>
      </c>
    </row>
    <row r="38" spans="1:5" ht="44.25" customHeight="1">
      <c r="A38" s="5">
        <v>35</v>
      </c>
      <c r="B38" s="6" t="s">
        <v>39</v>
      </c>
      <c r="C38" s="10">
        <v>15000000</v>
      </c>
      <c r="D38" s="7">
        <v>0</v>
      </c>
      <c r="E38" s="7">
        <f t="shared" si="1"/>
        <v>15000000</v>
      </c>
    </row>
    <row r="39" spans="1:5" ht="34.5" hidden="1" customHeight="1">
      <c r="A39" s="5"/>
      <c r="B39" s="6" t="s">
        <v>34</v>
      </c>
      <c r="C39" s="7">
        <f>SUM(C4:C38)</f>
        <v>1641291138.5749998</v>
      </c>
      <c r="D39" s="7">
        <f>SUM(D4:D38)</f>
        <v>986694922.56999993</v>
      </c>
      <c r="E39" s="7">
        <f>SUM(E4:E38)</f>
        <v>654596216.00499988</v>
      </c>
    </row>
  </sheetData>
  <mergeCells count="1">
    <mergeCell ref="A1:E2"/>
  </mergeCells>
  <pageMargins left="0.70866141732283472" right="0.11811023622047245" top="0.15748031496062992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2014-07-18T04:13:32Z</cp:lastPrinted>
  <dcterms:created xsi:type="dcterms:W3CDTF">2014-07-18T04:05:48Z</dcterms:created>
  <dcterms:modified xsi:type="dcterms:W3CDTF">2014-11-21T08:08:49Z</dcterms:modified>
</cp:coreProperties>
</file>