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1" l="1"/>
</calcChain>
</file>

<file path=xl/sharedStrings.xml><?xml version="1.0" encoding="utf-8"?>
<sst xmlns="http://schemas.openxmlformats.org/spreadsheetml/2006/main" count="33" uniqueCount="33">
  <si>
    <t>Наименование финансовой организации</t>
  </si>
  <si>
    <t>Размер, установленных лимитов поручительств для финансовых организаций, руб.</t>
  </si>
  <si>
    <t>Размер выданных поручительств, руб.</t>
  </si>
  <si>
    <t>Размер свободных  лимитов, руб.</t>
  </si>
  <si>
    <t>ОАО АКБ «Башкомснаббанк»</t>
  </si>
  <si>
    <t>ООО «ПромТрансБанк»</t>
  </si>
  <si>
    <t>Филиал ОАО «УРАЛСИБ» в г.Уфа</t>
  </si>
  <si>
    <t>ОАО «Сбербанк России»</t>
  </si>
  <si>
    <t>ОАО «Региональный банк развития»</t>
  </si>
  <si>
    <t>ОАО «ИнвестКапиталБанк»</t>
  </si>
  <si>
    <t>Коммерческий банк «РОСЭНЕРГОБАНК» (ЗАО)</t>
  </si>
  <si>
    <t>Уфимский филиал ОАО «Банк Москвы»</t>
  </si>
  <si>
    <t>Уфимский филиал ЗАО «СтарБанк»</t>
  </si>
  <si>
    <t>Операционный офис «Уфимский» филиала №6318 ВТБ 24(ЗАО)</t>
  </si>
  <si>
    <t>Операционный офис  Самарского Филиала «НОМОС-БАНКа» (ОАО) в г.Уфе</t>
  </si>
  <si>
    <t>Операционный офис «Уфимский»  ОАО «АК БАРС»</t>
  </si>
  <si>
    <t>Башкирский РФ ОАО «Россельхозбанк»</t>
  </si>
  <si>
    <t>ОАО «Промсвязьбанк»</t>
  </si>
  <si>
    <t>ЗАО «ФИА-БАНК»</t>
  </si>
  <si>
    <t>КБ «ЛОКО-Банк» (ЗАО)</t>
  </si>
  <si>
    <t>ЗАО «Банк Интеза»</t>
  </si>
  <si>
    <t>ОАО АКБ «Спурт Банк»</t>
  </si>
  <si>
    <t>ООО "Внешпромбанк"</t>
  </si>
  <si>
    <t>ЗАО "Солид Банк"</t>
  </si>
  <si>
    <t>ОАО "Первый объединенный банк"</t>
  </si>
  <si>
    <t>ОАО КБ "ТАТФОНДБАНК"</t>
  </si>
  <si>
    <t>ОАО "Росгосстрах Банк"</t>
  </si>
  <si>
    <t>ОАО "Банк "Открытие"</t>
  </si>
  <si>
    <t>ОАО "Социнвестбанк"</t>
  </si>
  <si>
    <t>ЗАО "ЮниКредит Банк"</t>
  </si>
  <si>
    <t>ИТОГО:</t>
  </si>
  <si>
    <t>Филиал ОАО «АКИБАНК» в г.Уфа</t>
  </si>
  <si>
    <t>Информация о свободных остатках установленных лимитов поручительств для финансовых организаций на 01.10.2015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</si>
</sst>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I2" sqref="I2"/>
    </sheetView>
  </sheetViews>
  <sheetFormatPr defaultRowHeight="15"/>
  <cols>
    <col min="1" max="1" width="4.5703125" customWidth="1"/>
    <col min="2" max="2" width="37" customWidth="1"/>
    <col min="3" max="3" width="26.5703125" customWidth="1"/>
    <col min="4" max="4" width="21" customWidth="1"/>
    <col min="5" max="5" width="20.5703125" customWidth="1"/>
  </cols>
  <sheetData>
    <row r="1" spans="1:5">
      <c r="A1" s="12" t="s">
        <v>32</v>
      </c>
      <c r="B1" s="12"/>
      <c r="C1" s="12"/>
      <c r="D1" s="12"/>
      <c r="E1" s="12"/>
    </row>
    <row r="2" spans="1:5" ht="15.75">
      <c r="A2" s="9"/>
      <c r="B2" s="9"/>
      <c r="C2" s="10"/>
      <c r="D2" s="9"/>
      <c r="E2" s="9"/>
    </row>
    <row r="3" spans="1:5" ht="63">
      <c r="A3" s="4"/>
      <c r="B3" s="4" t="s">
        <v>0</v>
      </c>
      <c r="C3" s="5" t="s">
        <v>1</v>
      </c>
      <c r="D3" s="6" t="s">
        <v>2</v>
      </c>
      <c r="E3" s="6" t="s">
        <v>3</v>
      </c>
    </row>
    <row r="4" spans="1:5" ht="15.75">
      <c r="A4" s="1">
        <v>1</v>
      </c>
      <c r="B4" s="2" t="s">
        <v>4</v>
      </c>
      <c r="C4" s="3">
        <v>84399010</v>
      </c>
      <c r="D4" s="3">
        <v>84399010</v>
      </c>
      <c r="E4" s="3">
        <f>C4-D4</f>
        <v>0</v>
      </c>
    </row>
    <row r="5" spans="1:5" ht="15.75">
      <c r="A5" s="1">
        <v>2</v>
      </c>
      <c r="B5" s="2" t="s">
        <v>5</v>
      </c>
      <c r="C5" s="3">
        <v>17333400</v>
      </c>
      <c r="D5" s="3">
        <v>17333400</v>
      </c>
      <c r="E5" s="3">
        <f t="shared" ref="E5:E21" si="0">C5-D5</f>
        <v>0</v>
      </c>
    </row>
    <row r="6" spans="1:5" ht="15.75">
      <c r="A6" s="1">
        <v>3</v>
      </c>
      <c r="B6" s="2" t="s">
        <v>6</v>
      </c>
      <c r="C6" s="3">
        <v>1981680</v>
      </c>
      <c r="D6" s="3">
        <v>1981680</v>
      </c>
      <c r="E6" s="3">
        <f t="shared" si="0"/>
        <v>0</v>
      </c>
    </row>
    <row r="7" spans="1:5" ht="15.75">
      <c r="A7" s="1">
        <v>4</v>
      </c>
      <c r="B7" s="2" t="s">
        <v>7</v>
      </c>
      <c r="C7" s="7">
        <v>300000000</v>
      </c>
      <c r="D7" s="8">
        <v>222887107.15000001</v>
      </c>
      <c r="E7" s="8">
        <f t="shared" si="0"/>
        <v>77112892.849999994</v>
      </c>
    </row>
    <row r="8" spans="1:5" ht="31.5">
      <c r="A8" s="1">
        <v>5</v>
      </c>
      <c r="B8" s="2" t="s">
        <v>8</v>
      </c>
      <c r="C8" s="3">
        <v>2100000</v>
      </c>
      <c r="D8" s="3">
        <v>2100000</v>
      </c>
      <c r="E8" s="3">
        <f t="shared" si="0"/>
        <v>0</v>
      </c>
    </row>
    <row r="9" spans="1:5" ht="15.75">
      <c r="A9" s="1">
        <v>6</v>
      </c>
      <c r="B9" s="2" t="s">
        <v>9</v>
      </c>
      <c r="C9" s="3">
        <v>340000000</v>
      </c>
      <c r="D9" s="3">
        <v>257409058.81999999</v>
      </c>
      <c r="E9" s="3">
        <f>C9-D9</f>
        <v>82590941.180000007</v>
      </c>
    </row>
    <row r="10" spans="1:5" ht="31.5">
      <c r="A10" s="1">
        <v>7</v>
      </c>
      <c r="B10" s="2" t="s">
        <v>10</v>
      </c>
      <c r="C10" s="3">
        <v>8525450</v>
      </c>
      <c r="D10" s="3">
        <v>8525450</v>
      </c>
      <c r="E10" s="3">
        <f t="shared" si="0"/>
        <v>0</v>
      </c>
    </row>
    <row r="11" spans="1:5" ht="31.5">
      <c r="A11" s="1">
        <v>8</v>
      </c>
      <c r="B11" s="2" t="s">
        <v>11</v>
      </c>
      <c r="C11" s="3">
        <v>33893577</v>
      </c>
      <c r="D11" s="3">
        <v>33893577</v>
      </c>
      <c r="E11" s="3">
        <f t="shared" si="0"/>
        <v>0</v>
      </c>
    </row>
    <row r="12" spans="1:5" ht="15.75">
      <c r="A12" s="1">
        <v>9</v>
      </c>
      <c r="B12" s="11" t="s">
        <v>12</v>
      </c>
      <c r="C12" s="3">
        <v>5000000</v>
      </c>
      <c r="D12" s="5">
        <v>0</v>
      </c>
      <c r="E12" s="3">
        <f t="shared" si="0"/>
        <v>5000000</v>
      </c>
    </row>
    <row r="13" spans="1:5" ht="31.5">
      <c r="A13" s="1">
        <v>10</v>
      </c>
      <c r="B13" s="2" t="s">
        <v>13</v>
      </c>
      <c r="C13" s="3">
        <v>91888579</v>
      </c>
      <c r="D13" s="3">
        <v>82158579</v>
      </c>
      <c r="E13" s="3">
        <f t="shared" si="0"/>
        <v>9730000</v>
      </c>
    </row>
    <row r="14" spans="1:5" ht="47.25">
      <c r="A14" s="1">
        <v>11</v>
      </c>
      <c r="B14" s="2" t="s">
        <v>14</v>
      </c>
      <c r="C14" s="3">
        <v>46667000</v>
      </c>
      <c r="D14" s="3">
        <v>46667000</v>
      </c>
      <c r="E14" s="3">
        <f t="shared" si="0"/>
        <v>0</v>
      </c>
    </row>
    <row r="15" spans="1:5" ht="31.5">
      <c r="A15" s="1">
        <v>12</v>
      </c>
      <c r="B15" s="2" t="s">
        <v>15</v>
      </c>
      <c r="C15" s="3">
        <v>12000000</v>
      </c>
      <c r="D15" s="3">
        <v>1263825</v>
      </c>
      <c r="E15" s="3">
        <f t="shared" si="0"/>
        <v>10736175</v>
      </c>
    </row>
    <row r="16" spans="1:5" ht="31.5">
      <c r="A16" s="1">
        <v>13</v>
      </c>
      <c r="B16" s="2" t="s">
        <v>16</v>
      </c>
      <c r="C16" s="3">
        <v>324710019.08999997</v>
      </c>
      <c r="D16" s="3">
        <v>265313703.69</v>
      </c>
      <c r="E16" s="3">
        <f t="shared" si="0"/>
        <v>59396315.399999976</v>
      </c>
    </row>
    <row r="17" spans="1:5" ht="15.75">
      <c r="A17" s="1">
        <v>14</v>
      </c>
      <c r="B17" s="2" t="s">
        <v>17</v>
      </c>
      <c r="C17" s="3">
        <v>10000000</v>
      </c>
      <c r="D17" s="3">
        <v>8600000</v>
      </c>
      <c r="E17" s="3">
        <f t="shared" si="0"/>
        <v>1400000</v>
      </c>
    </row>
    <row r="18" spans="1:5" ht="15.75">
      <c r="A18" s="1">
        <v>15</v>
      </c>
      <c r="B18" s="2" t="s">
        <v>18</v>
      </c>
      <c r="C18" s="3">
        <v>30000000</v>
      </c>
      <c r="D18" s="3">
        <v>0</v>
      </c>
      <c r="E18" s="3">
        <f t="shared" si="0"/>
        <v>30000000</v>
      </c>
    </row>
    <row r="19" spans="1:5" ht="15.75">
      <c r="A19" s="1">
        <v>16</v>
      </c>
      <c r="B19" s="11" t="s">
        <v>19</v>
      </c>
      <c r="C19" s="3">
        <v>3360000</v>
      </c>
      <c r="D19" s="3">
        <v>3360000</v>
      </c>
      <c r="E19" s="3">
        <f t="shared" si="0"/>
        <v>0</v>
      </c>
    </row>
    <row r="20" spans="1:5" ht="15.75">
      <c r="A20" s="1">
        <v>17</v>
      </c>
      <c r="B20" s="2" t="s">
        <v>20</v>
      </c>
      <c r="C20" s="3">
        <v>400000</v>
      </c>
      <c r="D20" s="3">
        <v>400000</v>
      </c>
      <c r="E20" s="3">
        <f t="shared" si="0"/>
        <v>0</v>
      </c>
    </row>
    <row r="21" spans="1:5" ht="15.75">
      <c r="A21" s="1">
        <v>18</v>
      </c>
      <c r="B21" s="2" t="s">
        <v>21</v>
      </c>
      <c r="C21" s="3">
        <v>50000000</v>
      </c>
      <c r="D21" s="3">
        <v>30000000</v>
      </c>
      <c r="E21" s="3">
        <f t="shared" si="0"/>
        <v>20000000</v>
      </c>
    </row>
    <row r="22" spans="1:5" ht="15.75">
      <c r="A22" s="1">
        <v>19</v>
      </c>
      <c r="B22" s="2" t="s">
        <v>22</v>
      </c>
      <c r="C22" s="3">
        <v>10000000</v>
      </c>
      <c r="D22" s="3">
        <v>0</v>
      </c>
      <c r="E22" s="3">
        <f>C22-D22</f>
        <v>10000000</v>
      </c>
    </row>
    <row r="23" spans="1:5" ht="15.75">
      <c r="A23" s="1">
        <v>20</v>
      </c>
      <c r="B23" s="2" t="s">
        <v>31</v>
      </c>
      <c r="C23" s="3">
        <v>0</v>
      </c>
      <c r="D23" s="3">
        <v>0</v>
      </c>
      <c r="E23" s="3">
        <f t="shared" ref="E23:E30" si="1">C23-D23</f>
        <v>0</v>
      </c>
    </row>
    <row r="24" spans="1:5" ht="15.75">
      <c r="A24" s="1">
        <v>21</v>
      </c>
      <c r="B24" s="11" t="s">
        <v>23</v>
      </c>
      <c r="C24" s="3">
        <v>0</v>
      </c>
      <c r="D24" s="3">
        <v>0</v>
      </c>
      <c r="E24" s="3">
        <f t="shared" si="1"/>
        <v>0</v>
      </c>
    </row>
    <row r="25" spans="1:5" ht="15.75">
      <c r="A25" s="1">
        <v>22</v>
      </c>
      <c r="B25" s="2" t="s">
        <v>24</v>
      </c>
      <c r="C25" s="3">
        <v>25000000</v>
      </c>
      <c r="D25" s="3">
        <v>0</v>
      </c>
      <c r="E25" s="3">
        <f t="shared" si="1"/>
        <v>25000000</v>
      </c>
    </row>
    <row r="26" spans="1:5" ht="15.75">
      <c r="A26" s="1">
        <v>23</v>
      </c>
      <c r="B26" s="2" t="s">
        <v>25</v>
      </c>
      <c r="C26" s="3">
        <v>7000000</v>
      </c>
      <c r="D26" s="3">
        <v>0</v>
      </c>
      <c r="E26" s="3">
        <f t="shared" si="1"/>
        <v>7000000</v>
      </c>
    </row>
    <row r="27" spans="1:5" ht="15.75">
      <c r="A27" s="1">
        <v>24</v>
      </c>
      <c r="B27" s="2" t="s">
        <v>26</v>
      </c>
      <c r="C27" s="3">
        <v>15000000</v>
      </c>
      <c r="D27" s="3">
        <v>0</v>
      </c>
      <c r="E27" s="3">
        <f t="shared" si="1"/>
        <v>15000000</v>
      </c>
    </row>
    <row r="28" spans="1:5" ht="15.75">
      <c r="A28" s="1">
        <v>25</v>
      </c>
      <c r="B28" s="2" t="s">
        <v>27</v>
      </c>
      <c r="C28" s="3">
        <v>10000000</v>
      </c>
      <c r="D28" s="3">
        <v>0</v>
      </c>
      <c r="E28" s="3">
        <f t="shared" si="1"/>
        <v>10000000</v>
      </c>
    </row>
    <row r="29" spans="1:5" ht="15.75">
      <c r="A29" s="1">
        <v>26</v>
      </c>
      <c r="B29" s="2" t="s">
        <v>28</v>
      </c>
      <c r="C29" s="3">
        <v>10000000</v>
      </c>
      <c r="D29" s="3">
        <v>0</v>
      </c>
      <c r="E29" s="3">
        <f t="shared" si="1"/>
        <v>10000000</v>
      </c>
    </row>
    <row r="30" spans="1:5" ht="15.75">
      <c r="A30" s="1">
        <v>27</v>
      </c>
      <c r="B30" s="2" t="s">
        <v>29</v>
      </c>
      <c r="C30" s="3">
        <v>15000000</v>
      </c>
      <c r="D30" s="3">
        <v>0</v>
      </c>
      <c r="E30" s="3">
        <f t="shared" si="1"/>
        <v>15000000</v>
      </c>
    </row>
    <row r="31" spans="1:5" ht="15.75">
      <c r="A31" s="1"/>
      <c r="B31" s="2" t="s">
        <v>30</v>
      </c>
      <c r="C31" s="3">
        <f>SUM(C4:C30)</f>
        <v>1454258715.0899999</v>
      </c>
      <c r="D31" s="3">
        <f>SUM(D4:D30)</f>
        <v>1066292390.6600001</v>
      </c>
      <c r="E31" s="3">
        <f>SUM(E4:E30)</f>
        <v>387966324.42999995</v>
      </c>
    </row>
  </sheetData>
  <mergeCells count="1">
    <mergeCell ref="A1:E1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2015-05-19T11:23:11Z</cp:lastPrinted>
  <dcterms:created xsi:type="dcterms:W3CDTF">2015-04-30T07:29:56Z</dcterms:created>
  <dcterms:modified xsi:type="dcterms:W3CDTF">2015-10-05T08:32:57Z</dcterms:modified>
</cp:coreProperties>
</file>